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8.0.97\suzana\2026\Javna nabava\52-26 Nabava namještaja za kadrovske stanove - Melin\"/>
    </mc:Choice>
  </mc:AlternateContent>
  <xr:revisionPtr revIDLastSave="0" documentId="13_ncr:1_{95C4E5CA-D632-44B2-93F1-E382C19BAC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G14" i="1" l="1"/>
  <c r="G16" i="1"/>
  <c r="G18" i="1"/>
  <c r="G20" i="1"/>
  <c r="G23" i="1"/>
  <c r="G24" i="1"/>
  <c r="G25" i="1"/>
  <c r="G27" i="1"/>
  <c r="G29" i="1"/>
  <c r="G31" i="1"/>
  <c r="G13" i="1"/>
  <c r="G33" i="1" l="1"/>
  <c r="G34" i="1" s="1"/>
  <c r="G35" i="1" s="1"/>
</calcChain>
</file>

<file path=xl/sharedStrings.xml><?xml version="1.0" encoding="utf-8"?>
<sst xmlns="http://schemas.openxmlformats.org/spreadsheetml/2006/main" count="49" uniqueCount="40">
  <si>
    <t>Redni broj</t>
  </si>
  <si>
    <t>Jedinica mjere</t>
  </si>
  <si>
    <t xml:space="preserve">Količina </t>
  </si>
  <si>
    <t>Jedinična cijena</t>
  </si>
  <si>
    <t>Ukupna cijena</t>
  </si>
  <si>
    <t>Blagavaonski set, stol sa 4 stolice, stol dim cca 138*90 bijelo sjaj, stolice sa sjedištem ispunjeno PU pjenom, noge od masivnog bukovog drveta, sive boje</t>
  </si>
  <si>
    <t>Stol</t>
  </si>
  <si>
    <t>Stolice</t>
  </si>
  <si>
    <t>kom</t>
  </si>
  <si>
    <t>/</t>
  </si>
  <si>
    <t>Niska komoda za dnevni boravak, dužine 135cm sa dvije ladice i jedna vrata,bijele boje, dvostruki pod i strop hrast chalet</t>
  </si>
  <si>
    <t>Trosjed  za dnevni boravak,za razvlačenje,  dužine cca  220 cm*95*90, svjetlo sive boje</t>
  </si>
  <si>
    <t xml:space="preserve">kom </t>
  </si>
  <si>
    <t xml:space="preserve">Krevet za dječju sobu izrađen od kvalitetne iverice, dim 90*200cm, bijele boje  sa elastičnom  podnicama i srednje tvrdim madracem sa antibakterijskom zaštitom visine 25 cm, </t>
  </si>
  <si>
    <t xml:space="preserve">Krevet  </t>
  </si>
  <si>
    <t>Podnice</t>
  </si>
  <si>
    <t>Madrac</t>
  </si>
  <si>
    <t>Četverokrilni ormar za spavaću sobu, dim  180 *200cm od kvalitetnog iverala, sa dvije ladice sa usporivačem, bijele boje</t>
  </si>
  <si>
    <t>Dvokrilni ormar za dječju sobu od kvalitetnog iverala sa dvije ladice s usporivačem,  dim 90*200 cm, bijele boje</t>
  </si>
  <si>
    <t>Usluge dostave, unosa i montaže</t>
  </si>
  <si>
    <t>kpt</t>
  </si>
  <si>
    <t>UKUPNO (bez PDV-a)</t>
  </si>
  <si>
    <t>PDV</t>
  </si>
  <si>
    <t>UKUPNO (sa PDV-om)</t>
  </si>
  <si>
    <t xml:space="preserve">Francuski krevet sa uzglavljem,sa nogicama od masiva hrasta sa integriranim madracem, dim 160*200 cm, boja cappucino </t>
  </si>
  <si>
    <t>Potpis</t>
  </si>
  <si>
    <t>___________</t>
  </si>
  <si>
    <t>MP</t>
  </si>
  <si>
    <t xml:space="preserve">Specifikacija  opreme za dvosobne stanove B1 priz i B2 na I katu  i jednosoban stan B3 na I katu na predjelu Melin u Cresu </t>
  </si>
  <si>
    <t xml:space="preserve">Opis stavke </t>
  </si>
  <si>
    <t>Podaci o naručitelju</t>
  </si>
  <si>
    <t>Podaci o izvođaču</t>
  </si>
  <si>
    <t>Grad Cres</t>
  </si>
  <si>
    <t>Naziv:</t>
  </si>
  <si>
    <t>Creskog statuta 15, 51557 Cres</t>
  </si>
  <si>
    <t>Adresa:</t>
  </si>
  <si>
    <t>OIB: 88617357699</t>
  </si>
  <si>
    <t>OIB:</t>
  </si>
  <si>
    <t xml:space="preserve">TROŠKOVNIK  </t>
  </si>
  <si>
    <t>Nabava namještaja za kadrovske stanove - Melin -Evid. Br.52/26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</si>
</sst>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64" fontId="0" fillId="0" borderId="10" xfId="0" applyNumberForma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20" xfId="0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0" fillId="0" borderId="1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3" fillId="0" borderId="1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165" fontId="11" fillId="0" borderId="0" xfId="0" applyNumberFormat="1" applyFont="1"/>
    <xf numFmtId="0" fontId="0" fillId="0" borderId="22" xfId="0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1"/>
  <sheetViews>
    <sheetView tabSelected="1" zoomScale="80" zoomScaleNormal="80" workbookViewId="0">
      <selection activeCell="E2" sqref="E2:G2"/>
    </sheetView>
  </sheetViews>
  <sheetFormatPr defaultRowHeight="15" x14ac:dyDescent="0.25"/>
  <cols>
    <col min="2" max="2" width="11.42578125" customWidth="1"/>
    <col min="3" max="3" width="65.5703125" customWidth="1"/>
    <col min="4" max="4" width="13.5703125" customWidth="1"/>
    <col min="5" max="5" width="6.85546875" customWidth="1"/>
    <col min="6" max="6" width="11.85546875" customWidth="1"/>
    <col min="7" max="7" width="15.5703125" customWidth="1"/>
  </cols>
  <sheetData>
    <row r="1" spans="2:7" x14ac:dyDescent="0.25">
      <c r="B1" s="42" t="s">
        <v>30</v>
      </c>
      <c r="D1" s="42" t="s">
        <v>31</v>
      </c>
    </row>
    <row r="2" spans="2:7" ht="15.75" x14ac:dyDescent="0.25">
      <c r="B2" s="43" t="s">
        <v>32</v>
      </c>
      <c r="C2" s="44"/>
      <c r="D2" s="43" t="s">
        <v>33</v>
      </c>
      <c r="E2" s="50"/>
      <c r="F2" s="50"/>
      <c r="G2" s="50"/>
    </row>
    <row r="3" spans="2:7" ht="15.75" x14ac:dyDescent="0.25">
      <c r="B3" s="43" t="s">
        <v>34</v>
      </c>
      <c r="C3" s="45"/>
      <c r="D3" s="43" t="s">
        <v>35</v>
      </c>
      <c r="E3" s="51"/>
      <c r="F3" s="51"/>
      <c r="G3" s="51"/>
    </row>
    <row r="4" spans="2:7" ht="15.75" x14ac:dyDescent="0.25">
      <c r="B4" s="43" t="s">
        <v>36</v>
      </c>
      <c r="C4" s="45"/>
      <c r="D4" s="43" t="s">
        <v>37</v>
      </c>
      <c r="E4" s="52"/>
      <c r="F4" s="52"/>
      <c r="G4" s="52"/>
    </row>
    <row r="5" spans="2:7" ht="15.75" x14ac:dyDescent="0.25">
      <c r="B5" s="43"/>
      <c r="C5" s="45"/>
      <c r="D5" s="46"/>
      <c r="E5" s="47"/>
      <c r="F5" s="46"/>
      <c r="G5" s="46"/>
    </row>
    <row r="6" spans="2:7" ht="15.75" x14ac:dyDescent="0.25">
      <c r="B6" s="48" t="str">
        <f ca="1" xml:space="preserve"> ("U Cresu, ")&amp;TEXT(TODAY(),"dd.mm.yyyy")</f>
        <v>U Cresu, 28.05.2026</v>
      </c>
      <c r="C6" s="45"/>
      <c r="D6" s="46"/>
      <c r="E6" s="47"/>
      <c r="F6" s="46"/>
      <c r="G6" s="46"/>
    </row>
    <row r="7" spans="2:7" ht="15.75" x14ac:dyDescent="0.25">
      <c r="B7" s="48"/>
      <c r="C7" s="45"/>
      <c r="D7" s="46"/>
      <c r="E7" s="47"/>
      <c r="F7" s="46"/>
      <c r="G7" s="46"/>
    </row>
    <row r="8" spans="2:7" ht="15.75" x14ac:dyDescent="0.25">
      <c r="B8" s="48"/>
      <c r="C8" s="53" t="s">
        <v>38</v>
      </c>
      <c r="D8" s="46"/>
      <c r="E8" s="47"/>
      <c r="F8" s="46"/>
      <c r="G8" s="46"/>
    </row>
    <row r="9" spans="2:7" x14ac:dyDescent="0.25">
      <c r="C9" s="54" t="s">
        <v>39</v>
      </c>
    </row>
    <row r="10" spans="2:7" ht="30.75" thickBot="1" x14ac:dyDescent="0.3">
      <c r="C10" s="32" t="s">
        <v>28</v>
      </c>
    </row>
    <row r="11" spans="2:7" ht="32.25" thickBot="1" x14ac:dyDescent="0.3">
      <c r="B11" s="37" t="s">
        <v>0</v>
      </c>
      <c r="C11" s="33" t="s">
        <v>29</v>
      </c>
      <c r="D11" s="31" t="s">
        <v>1</v>
      </c>
      <c r="E11" s="31" t="s">
        <v>2</v>
      </c>
      <c r="F11" s="30" t="s">
        <v>3</v>
      </c>
      <c r="G11" s="12" t="s">
        <v>4</v>
      </c>
    </row>
    <row r="12" spans="2:7" ht="30.6" customHeight="1" thickBot="1" x14ac:dyDescent="0.3">
      <c r="B12" s="49">
        <v>1</v>
      </c>
      <c r="C12" s="25" t="s">
        <v>5</v>
      </c>
      <c r="D12" s="19" t="s">
        <v>9</v>
      </c>
      <c r="E12" s="19"/>
      <c r="F12" s="20"/>
      <c r="G12" s="16"/>
    </row>
    <row r="13" spans="2:7" ht="15.75" thickBot="1" x14ac:dyDescent="0.3">
      <c r="B13" s="49"/>
      <c r="C13" s="13" t="s">
        <v>6</v>
      </c>
      <c r="D13" s="9" t="s">
        <v>8</v>
      </c>
      <c r="E13" s="9">
        <v>3</v>
      </c>
      <c r="F13" s="21"/>
      <c r="G13" s="16">
        <f>E13*F13</f>
        <v>0</v>
      </c>
    </row>
    <row r="14" spans="2:7" ht="15.75" thickBot="1" x14ac:dyDescent="0.3">
      <c r="B14" s="49"/>
      <c r="C14" s="13" t="s">
        <v>7</v>
      </c>
      <c r="D14" s="9" t="s">
        <v>8</v>
      </c>
      <c r="E14" s="9">
        <v>12</v>
      </c>
      <c r="F14" s="21"/>
      <c r="G14" s="16">
        <f t="shared" ref="G14:G31" si="0">E14*F14</f>
        <v>0</v>
      </c>
    </row>
    <row r="15" spans="2:7" ht="15.75" thickBot="1" x14ac:dyDescent="0.3">
      <c r="B15" s="39"/>
      <c r="C15" s="13"/>
      <c r="D15" s="9"/>
      <c r="E15" s="9"/>
      <c r="F15" s="21"/>
      <c r="G15" s="16"/>
    </row>
    <row r="16" spans="2:7" ht="30.75" thickBot="1" x14ac:dyDescent="0.3">
      <c r="B16" s="38">
        <v>2</v>
      </c>
      <c r="C16" s="29" t="s">
        <v>11</v>
      </c>
      <c r="D16" s="9" t="s">
        <v>8</v>
      </c>
      <c r="E16" s="9">
        <v>3</v>
      </c>
      <c r="F16" s="21"/>
      <c r="G16" s="16">
        <f t="shared" si="0"/>
        <v>0</v>
      </c>
    </row>
    <row r="17" spans="2:7" ht="15.75" thickBot="1" x14ac:dyDescent="0.3">
      <c r="B17" s="38"/>
      <c r="C17" s="13"/>
      <c r="D17" s="9"/>
      <c r="E17" s="9"/>
      <c r="F17" s="21"/>
      <c r="G17" s="16"/>
    </row>
    <row r="18" spans="2:7" ht="30.75" thickBot="1" x14ac:dyDescent="0.3">
      <c r="B18" s="38">
        <v>3</v>
      </c>
      <c r="C18" s="29" t="s">
        <v>10</v>
      </c>
      <c r="D18" s="9" t="s">
        <v>8</v>
      </c>
      <c r="E18" s="9">
        <v>3</v>
      </c>
      <c r="F18" s="21"/>
      <c r="G18" s="16">
        <f t="shared" si="0"/>
        <v>0</v>
      </c>
    </row>
    <row r="19" spans="2:7" ht="15.75" thickBot="1" x14ac:dyDescent="0.3">
      <c r="B19" s="40"/>
      <c r="C19" s="14"/>
      <c r="D19" s="10"/>
      <c r="E19" s="10"/>
      <c r="F19" s="21"/>
      <c r="G19" s="16"/>
    </row>
    <row r="20" spans="2:7" ht="30.75" thickBot="1" x14ac:dyDescent="0.3">
      <c r="B20" s="38">
        <v>4</v>
      </c>
      <c r="C20" s="29" t="s">
        <v>24</v>
      </c>
      <c r="D20" s="9" t="s">
        <v>12</v>
      </c>
      <c r="E20" s="9">
        <v>3</v>
      </c>
      <c r="F20" s="21"/>
      <c r="G20" s="16">
        <f t="shared" si="0"/>
        <v>0</v>
      </c>
    </row>
    <row r="21" spans="2:7" ht="15.75" thickBot="1" x14ac:dyDescent="0.3">
      <c r="B21" s="40"/>
      <c r="C21" s="14"/>
      <c r="D21" s="10"/>
      <c r="E21" s="10"/>
      <c r="F21" s="55"/>
      <c r="G21" s="16"/>
    </row>
    <row r="22" spans="2:7" ht="45.75" thickBot="1" x14ac:dyDescent="0.3">
      <c r="B22" s="49">
        <v>5</v>
      </c>
      <c r="C22" s="26" t="s">
        <v>13</v>
      </c>
      <c r="D22" s="9" t="s">
        <v>9</v>
      </c>
      <c r="E22" s="9"/>
      <c r="F22" s="21"/>
      <c r="G22" s="16"/>
    </row>
    <row r="23" spans="2:7" ht="15.75" thickBot="1" x14ac:dyDescent="0.3">
      <c r="B23" s="49"/>
      <c r="C23" s="13" t="s">
        <v>14</v>
      </c>
      <c r="D23" s="9" t="s">
        <v>8</v>
      </c>
      <c r="E23" s="9">
        <v>4</v>
      </c>
      <c r="F23" s="55"/>
      <c r="G23" s="16">
        <f t="shared" si="0"/>
        <v>0</v>
      </c>
    </row>
    <row r="24" spans="2:7" ht="15.75" thickBot="1" x14ac:dyDescent="0.3">
      <c r="B24" s="49"/>
      <c r="C24" s="13" t="s">
        <v>15</v>
      </c>
      <c r="D24" s="9" t="s">
        <v>8</v>
      </c>
      <c r="E24" s="9">
        <v>4</v>
      </c>
      <c r="F24" s="55"/>
      <c r="G24" s="16">
        <f t="shared" si="0"/>
        <v>0</v>
      </c>
    </row>
    <row r="25" spans="2:7" ht="15.75" thickBot="1" x14ac:dyDescent="0.3">
      <c r="B25" s="49"/>
      <c r="C25" s="13" t="s">
        <v>16</v>
      </c>
      <c r="D25" s="9" t="s">
        <v>8</v>
      </c>
      <c r="E25" s="9">
        <v>4</v>
      </c>
      <c r="F25" s="21"/>
      <c r="G25" s="16">
        <f t="shared" si="0"/>
        <v>0</v>
      </c>
    </row>
    <row r="26" spans="2:7" ht="15.75" thickBot="1" x14ac:dyDescent="0.3">
      <c r="B26" s="40"/>
      <c r="C26" s="14"/>
      <c r="D26" s="10"/>
      <c r="E26" s="10"/>
      <c r="F26" s="21"/>
      <c r="G26" s="16"/>
    </row>
    <row r="27" spans="2:7" ht="30.75" thickBot="1" x14ac:dyDescent="0.3">
      <c r="B27" s="41">
        <v>6</v>
      </c>
      <c r="C27" s="26" t="s">
        <v>17</v>
      </c>
      <c r="D27" s="9" t="s">
        <v>8</v>
      </c>
      <c r="E27" s="9">
        <v>3</v>
      </c>
      <c r="F27" s="21"/>
      <c r="G27" s="16">
        <f t="shared" si="0"/>
        <v>0</v>
      </c>
    </row>
    <row r="28" spans="2:7" ht="15.75" thickBot="1" x14ac:dyDescent="0.3">
      <c r="B28" s="41"/>
      <c r="C28" s="15"/>
      <c r="D28" s="11"/>
      <c r="E28" s="11"/>
      <c r="F28" s="21"/>
      <c r="G28" s="16"/>
    </row>
    <row r="29" spans="2:7" ht="30.75" thickBot="1" x14ac:dyDescent="0.3">
      <c r="B29" s="41">
        <v>7</v>
      </c>
      <c r="C29" s="27" t="s">
        <v>18</v>
      </c>
      <c r="D29" s="9" t="s">
        <v>8</v>
      </c>
      <c r="E29" s="9">
        <v>2</v>
      </c>
      <c r="F29" s="55"/>
      <c r="G29" s="16">
        <f t="shared" si="0"/>
        <v>0</v>
      </c>
    </row>
    <row r="30" spans="2:7" ht="15.75" thickBot="1" x14ac:dyDescent="0.3">
      <c r="B30" s="41"/>
      <c r="C30" s="15"/>
      <c r="D30" s="11"/>
      <c r="E30" s="11"/>
      <c r="F30" s="55"/>
      <c r="G30" s="16"/>
    </row>
    <row r="31" spans="2:7" ht="15.75" thickBot="1" x14ac:dyDescent="0.3">
      <c r="B31" s="41">
        <v>8</v>
      </c>
      <c r="C31" s="28" t="s">
        <v>19</v>
      </c>
      <c r="D31" s="11" t="s">
        <v>20</v>
      </c>
      <c r="E31" s="11">
        <v>1</v>
      </c>
      <c r="F31" s="55"/>
      <c r="G31" s="16">
        <f t="shared" si="0"/>
        <v>0</v>
      </c>
    </row>
    <row r="32" spans="2:7" ht="15.75" thickBot="1" x14ac:dyDescent="0.3">
      <c r="B32" s="40"/>
      <c r="C32" s="17"/>
      <c r="D32" s="18"/>
      <c r="E32" s="18"/>
      <c r="F32" s="56"/>
      <c r="G32" s="22"/>
    </row>
    <row r="33" spans="2:7" x14ac:dyDescent="0.25">
      <c r="B33" s="6"/>
      <c r="C33" s="34" t="s">
        <v>21</v>
      </c>
      <c r="D33" s="4"/>
      <c r="E33" s="4"/>
      <c r="F33" s="5"/>
      <c r="G33" s="23">
        <f>SUM(G12:G32)</f>
        <v>0</v>
      </c>
    </row>
    <row r="34" spans="2:7" x14ac:dyDescent="0.25">
      <c r="B34" s="6"/>
      <c r="C34" s="35" t="s">
        <v>22</v>
      </c>
      <c r="F34" s="1"/>
      <c r="G34" s="7">
        <f>G33/4</f>
        <v>0</v>
      </c>
    </row>
    <row r="35" spans="2:7" ht="15.75" thickBot="1" x14ac:dyDescent="0.3">
      <c r="B35" s="8"/>
      <c r="C35" s="36" t="s">
        <v>23</v>
      </c>
      <c r="D35" s="2"/>
      <c r="E35" s="2"/>
      <c r="F35" s="3"/>
      <c r="G35" s="24">
        <f>G33+G34</f>
        <v>0</v>
      </c>
    </row>
    <row r="40" spans="2:7" x14ac:dyDescent="0.25">
      <c r="F40" t="s">
        <v>26</v>
      </c>
    </row>
    <row r="41" spans="2:7" x14ac:dyDescent="0.25">
      <c r="D41" t="s">
        <v>27</v>
      </c>
      <c r="F41" t="s">
        <v>25</v>
      </c>
    </row>
  </sheetData>
  <mergeCells count="5">
    <mergeCell ref="B22:B25"/>
    <mergeCell ref="B12:B14"/>
    <mergeCell ref="E2:G2"/>
    <mergeCell ref="E3:G3"/>
    <mergeCell ref="E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Damjanjević</dc:creator>
  <cp:lastModifiedBy>Suzana Filipan</cp:lastModifiedBy>
  <dcterms:created xsi:type="dcterms:W3CDTF">2026-03-30T07:33:55Z</dcterms:created>
  <dcterms:modified xsi:type="dcterms:W3CDTF">2026-05-28T11:55:45Z</dcterms:modified>
</cp:coreProperties>
</file>