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8.0.97\suzana\2026\Javna nabava\01-26 Nabava uredskog materijala\2. Poziv na dostavu ponuda\"/>
    </mc:Choice>
  </mc:AlternateContent>
  <xr:revisionPtr revIDLastSave="0" documentId="13_ncr:1_{83B3FB93-FF43-4D55-995B-EC49A67D46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List1!$A$1:$F$95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" l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66" i="1"/>
  <c r="F65" i="1"/>
  <c r="F64" i="1"/>
  <c r="F63" i="1"/>
  <c r="F62" i="1"/>
  <c r="F56" i="1"/>
  <c r="F57" i="1"/>
  <c r="F58" i="1"/>
  <c r="F59" i="1"/>
  <c r="F60" i="1"/>
  <c r="F61" i="1"/>
  <c r="F55" i="1"/>
  <c r="F54" i="1"/>
  <c r="F43" i="1"/>
  <c r="F44" i="1"/>
  <c r="F45" i="1"/>
  <c r="F46" i="1"/>
  <c r="F47" i="1"/>
  <c r="F48" i="1"/>
  <c r="F49" i="1"/>
  <c r="F50" i="1"/>
  <c r="F51" i="1"/>
  <c r="F52" i="1"/>
  <c r="F53" i="1"/>
  <c r="F42" i="1"/>
  <c r="F41" i="1"/>
  <c r="F30" i="1"/>
  <c r="F31" i="1"/>
  <c r="F32" i="1"/>
  <c r="F33" i="1"/>
  <c r="F34" i="1"/>
  <c r="F35" i="1"/>
  <c r="F36" i="1"/>
  <c r="F37" i="1"/>
  <c r="F38" i="1"/>
  <c r="F39" i="1"/>
  <c r="F40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5" i="1"/>
  <c r="F82" i="1" l="1"/>
  <c r="F83" i="1" s="1"/>
  <c r="F84" i="1" s="1"/>
</calcChain>
</file>

<file path=xl/sharedStrings.xml><?xml version="1.0" encoding="utf-8"?>
<sst xmlns="http://schemas.openxmlformats.org/spreadsheetml/2006/main" count="216" uniqueCount="163">
  <si>
    <t>R.BROJ</t>
  </si>
  <si>
    <t>PREDMET NABAVE</t>
  </si>
  <si>
    <t>JEDINICA MJERE</t>
  </si>
  <si>
    <t>UKUPNO</t>
  </si>
  <si>
    <t>1.</t>
  </si>
  <si>
    <t>Ading role 57 mm</t>
  </si>
  <si>
    <t>Pak 10/1</t>
  </si>
  <si>
    <t>2.</t>
  </si>
  <si>
    <t xml:space="preserve">Fotokopirni papir A4, 80gr, </t>
  </si>
  <si>
    <t>omot</t>
  </si>
  <si>
    <t>3.</t>
  </si>
  <si>
    <t>Fotokopirni papir A3, , 80gr</t>
  </si>
  <si>
    <t>Omot</t>
  </si>
  <si>
    <t>4.</t>
  </si>
  <si>
    <t>HUB za laserski pisač, s memorandumom, 1500 u kutiji</t>
  </si>
  <si>
    <t>Kutija</t>
  </si>
  <si>
    <t>5.</t>
  </si>
  <si>
    <t>HUB na A4 papiru, za laserski pisač, 1500 listova u kutiji</t>
  </si>
  <si>
    <t>6.</t>
  </si>
  <si>
    <t>HUB uplatnice za ručno ispisivanje, HUB 3  1+1</t>
  </si>
  <si>
    <t>Kom</t>
  </si>
  <si>
    <t>7.</t>
  </si>
  <si>
    <t>Kemijske olovke, Pilot, plava, crvena, crna</t>
  </si>
  <si>
    <t>8.</t>
  </si>
  <si>
    <t>Kemijske olovke, UNI, Jetsream,plava, crna, crvena</t>
  </si>
  <si>
    <t>9.</t>
  </si>
  <si>
    <t>Piši-briši roler, razne boje</t>
  </si>
  <si>
    <t>10.</t>
  </si>
  <si>
    <t>Flomaster za pisanje po CD-u , black,sca-tmcd-b, sa dvije strane</t>
  </si>
  <si>
    <t>11.</t>
  </si>
  <si>
    <t>Ulošci za spajalice br 10</t>
  </si>
  <si>
    <t>Kut 1/1</t>
  </si>
  <si>
    <t>12.</t>
  </si>
  <si>
    <t>Ulošci za spajalice br 12</t>
  </si>
  <si>
    <t>13.</t>
  </si>
  <si>
    <t>Ulošci za spajalice br 8</t>
  </si>
  <si>
    <t>14.</t>
  </si>
  <si>
    <t>Tehničke olovke 0.5 mm</t>
  </si>
  <si>
    <t>15.</t>
  </si>
  <si>
    <t>Špicevi za tehničku olovku 0,5</t>
  </si>
  <si>
    <t>Kut 10/1</t>
  </si>
  <si>
    <t>16.</t>
  </si>
  <si>
    <t>Naljepnice Zweckform 3479</t>
  </si>
  <si>
    <t>Kut</t>
  </si>
  <si>
    <t>17.</t>
  </si>
  <si>
    <t>PVC fascikl, klizna mehanika, razne boje</t>
  </si>
  <si>
    <t>18.</t>
  </si>
  <si>
    <t>Uložni fascikl UR, A4, glatki, 80 mic,  otvor gore</t>
  </si>
  <si>
    <t>Pak 100/1</t>
  </si>
  <si>
    <t>19.</t>
  </si>
  <si>
    <t>Prospekt mapa L-4631</t>
  </si>
  <si>
    <t>20.</t>
  </si>
  <si>
    <t>Kutija za odlaganje, mapa s gumbićima, debljina 8 cm</t>
  </si>
  <si>
    <t>21.</t>
  </si>
  <si>
    <t>Kutija za odlaganje, mapa s gumbićima, debljine 6 cm</t>
  </si>
  <si>
    <t>22.</t>
  </si>
  <si>
    <t xml:space="preserve">PVC Fascikl s klapnama i gumicom </t>
  </si>
  <si>
    <t>kom</t>
  </si>
  <si>
    <t>23.</t>
  </si>
  <si>
    <t>Spajalice, željezne,  25mm, 100/1</t>
  </si>
  <si>
    <t>24.</t>
  </si>
  <si>
    <t xml:space="preserve">Gumica za brisanje </t>
  </si>
  <si>
    <t>25.</t>
  </si>
  <si>
    <t>Škare uredske16 cm</t>
  </si>
  <si>
    <t>26.</t>
  </si>
  <si>
    <t>Selotejp , 15mm x 33M</t>
  </si>
  <si>
    <t>27.</t>
  </si>
  <si>
    <t>28.</t>
  </si>
  <si>
    <t xml:space="preserve">Korektor u traci </t>
  </si>
  <si>
    <t>29.</t>
  </si>
  <si>
    <t>Post-it kocka, u boji 76x76mm, 2028- NP (450listića)</t>
  </si>
  <si>
    <t>30.</t>
  </si>
  <si>
    <t>Post-it 686 tvrde zastavice, sortirane 3 boje, 183121</t>
  </si>
  <si>
    <t>31.</t>
  </si>
  <si>
    <t>Papir za kocku 9x9cm, 900 papirića u boji</t>
  </si>
  <si>
    <t>32.</t>
  </si>
  <si>
    <t>Meke bilježnice A4, karo, kockice</t>
  </si>
  <si>
    <t>33.</t>
  </si>
  <si>
    <t>DVD – R u spin roli</t>
  </si>
  <si>
    <t>kom 50/1</t>
  </si>
  <si>
    <t>34.</t>
  </si>
  <si>
    <t>CD – R u spin roli</t>
  </si>
  <si>
    <t>Kom 50/1</t>
  </si>
  <si>
    <t>35.</t>
  </si>
  <si>
    <t>PVC folije za CD/DVD</t>
  </si>
  <si>
    <t>Kom 100/1</t>
  </si>
  <si>
    <t>36.</t>
  </si>
  <si>
    <t>Usb stick 32 Gb</t>
  </si>
  <si>
    <t>37.</t>
  </si>
  <si>
    <t>Kuverte, bez prozora, tisak, 1000 komada u kutiji</t>
  </si>
  <si>
    <t>38.</t>
  </si>
  <si>
    <t>Koverte, s prozorom, tisak, 1000 komada u kutiji</t>
  </si>
  <si>
    <t>39.</t>
  </si>
  <si>
    <t>Koverte, s HUB prozorom, s tiskom, 1000 komada u kutiji</t>
  </si>
  <si>
    <t>40.</t>
  </si>
  <si>
    <t>41.</t>
  </si>
  <si>
    <t xml:space="preserve">Ljepilo za papir u traci, </t>
  </si>
  <si>
    <t>42.</t>
  </si>
  <si>
    <t>Ljepilo za papir u stiku</t>
  </si>
  <si>
    <t>43.</t>
  </si>
  <si>
    <t>Omot spisa, upravni/148 UP</t>
  </si>
  <si>
    <t>44.</t>
  </si>
  <si>
    <t>Omot spisa, neupravni /147 NP</t>
  </si>
  <si>
    <t>45.</t>
  </si>
  <si>
    <t>Prijemna knjiga P-3 380629</t>
  </si>
  <si>
    <t>46.</t>
  </si>
  <si>
    <t xml:space="preserve">Registrator A4, široki, </t>
  </si>
  <si>
    <t>47.</t>
  </si>
  <si>
    <t xml:space="preserve">Registrator A4, uski, </t>
  </si>
  <si>
    <t>48.</t>
  </si>
  <si>
    <t>49.</t>
  </si>
  <si>
    <t>Jednokratne rukavice, vel M, 100/1</t>
  </si>
  <si>
    <t>kutija</t>
  </si>
  <si>
    <t>50.</t>
  </si>
  <si>
    <t>Marker, s debljim vrhom crni, plavi</t>
  </si>
  <si>
    <t>51.</t>
  </si>
  <si>
    <t>52.</t>
  </si>
  <si>
    <t>Toner, HP Laserjet pro MFP 4102 fdn, original, ne punjivi</t>
  </si>
  <si>
    <t>53.</t>
  </si>
  <si>
    <t>Toner za HP Laserjet pro MFP M 125 nw, original, ne punjivi</t>
  </si>
  <si>
    <t>54.</t>
  </si>
  <si>
    <t>Toner HP Laserjet pro M501, original, ne punjivi</t>
  </si>
  <si>
    <t>55.</t>
  </si>
  <si>
    <t>Toner  Samsung ML2525, original, ne punjivi</t>
  </si>
  <si>
    <t>56.</t>
  </si>
  <si>
    <t>Toner Canon i-sensys  LBP 7660 cdn, original, ne punjivi</t>
  </si>
  <si>
    <t>57.</t>
  </si>
  <si>
    <t>Toner Canon i-sensys LBP 223 dw, original, ne punjivi</t>
  </si>
  <si>
    <t>58.</t>
  </si>
  <si>
    <t>Toner HP Laserjet MFP M 443 nda</t>
  </si>
  <si>
    <t>59.</t>
  </si>
  <si>
    <t>Tinta  za HP Deskjet 2545, razne boje, original</t>
  </si>
  <si>
    <t>60.</t>
  </si>
  <si>
    <t>Mapa s vrpcom, arhivska</t>
  </si>
  <si>
    <t>61.</t>
  </si>
  <si>
    <t>Klamarica,  br 8, 5547</t>
  </si>
  <si>
    <t>62.</t>
  </si>
  <si>
    <t>Baterije  AA, 4/1</t>
  </si>
  <si>
    <t>63.</t>
  </si>
  <si>
    <t>Baterije AAA 4/1</t>
  </si>
  <si>
    <t>64.</t>
  </si>
  <si>
    <t>Kuverte A4, žute</t>
  </si>
  <si>
    <t xml:space="preserve">65. </t>
  </si>
  <si>
    <t>Kuverte A5, žute</t>
  </si>
  <si>
    <t xml:space="preserve">66. </t>
  </si>
  <si>
    <t>Olovke grafitne</t>
  </si>
  <si>
    <t>REPUBLIKA HRVATSKA</t>
  </si>
  <si>
    <t>PRIMORSKO-GORANSKA ŽUPANIJA</t>
  </si>
  <si>
    <t>GRAD CRES</t>
  </si>
  <si>
    <t>PONUDITELJ:</t>
  </si>
  <si>
    <t>PRILOG 1</t>
  </si>
  <si>
    <t xml:space="preserve"> KOLIČINA GODIŠNJA </t>
  </si>
  <si>
    <t>TROŠKOVNIK</t>
  </si>
  <si>
    <t>Nabava uredskog materijala</t>
  </si>
  <si>
    <t>Ev. br.: 01/26</t>
  </si>
  <si>
    <t>PDV (25%)</t>
  </si>
  <si>
    <t>UKUPNO + PDV (25%)</t>
  </si>
  <si>
    <t>NAPOMENA:</t>
  </si>
  <si>
    <t xml:space="preserve">JEDINIČNA CIJENA     Bez PDV-a </t>
  </si>
  <si>
    <t>Registrator A4, Lipa Mill</t>
  </si>
  <si>
    <t>Putni nalozi, 4 lista  NN, UT-I-210-NCR/A</t>
  </si>
  <si>
    <t>Selotejp, invisible u kutiji, 19mm x 33m</t>
  </si>
  <si>
    <t>Ladice za spise, metalik, razne boje,  L-5226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</si>
</sst>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rgb="FFFFFFFF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i/>
      <sz val="11"/>
      <color theme="0" tint="-0.34998626667073579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/>
    <xf numFmtId="0" fontId="0" fillId="0" borderId="3" xfId="0" applyBorder="1"/>
    <xf numFmtId="164" fontId="8" fillId="0" borderId="0" xfId="0" applyNumberFormat="1" applyFont="1"/>
    <xf numFmtId="164" fontId="8" fillId="0" borderId="3" xfId="0" applyNumberFormat="1" applyFont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8" fillId="0" borderId="3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vertical="center" wrapText="1"/>
    </xf>
    <xf numFmtId="164" fontId="1" fillId="0" borderId="13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104775</xdr:rowOff>
    </xdr:from>
    <xdr:to>
      <xdr:col>1</xdr:col>
      <xdr:colOff>838200</xdr:colOff>
      <xdr:row>0</xdr:row>
      <xdr:rowOff>1019175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59D89817-5408-8231-4B4C-929F113DF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04775"/>
          <a:ext cx="8286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view="pageBreakPreview" zoomScaleNormal="100" zoomScaleSheetLayoutView="100" workbookViewId="0">
      <selection activeCell="C11" sqref="C11:F11"/>
    </sheetView>
  </sheetViews>
  <sheetFormatPr defaultRowHeight="15" x14ac:dyDescent="0.25"/>
  <cols>
    <col min="1" max="1" width="8.42578125" customWidth="1"/>
    <col min="2" max="2" width="28.140625" customWidth="1"/>
    <col min="4" max="4" width="10.42578125" customWidth="1"/>
    <col min="5" max="5" width="11" customWidth="1"/>
    <col min="6" max="6" width="10.7109375" customWidth="1"/>
  </cols>
  <sheetData>
    <row r="1" spans="1:6" ht="88.5" customHeight="1" x14ac:dyDescent="0.25">
      <c r="F1" s="5" t="s">
        <v>150</v>
      </c>
    </row>
    <row r="2" spans="1:6" x14ac:dyDescent="0.25">
      <c r="A2" s="1"/>
      <c r="B2" s="1" t="s">
        <v>146</v>
      </c>
    </row>
    <row r="3" spans="1:6" x14ac:dyDescent="0.25">
      <c r="A3" s="1"/>
      <c r="B3" s="14" t="s">
        <v>147</v>
      </c>
      <c r="C3" s="14"/>
    </row>
    <row r="4" spans="1:6" x14ac:dyDescent="0.25">
      <c r="A4" s="1"/>
      <c r="B4" s="2" t="s">
        <v>148</v>
      </c>
    </row>
    <row r="5" spans="1:6" x14ac:dyDescent="0.25">
      <c r="A5" s="1"/>
      <c r="B5" s="2"/>
    </row>
    <row r="6" spans="1:6" ht="15.75" x14ac:dyDescent="0.25">
      <c r="A6" s="12" t="s">
        <v>152</v>
      </c>
      <c r="B6" s="12"/>
      <c r="C6" s="12"/>
      <c r="D6" s="12"/>
      <c r="E6" s="12"/>
      <c r="F6" s="12"/>
    </row>
    <row r="7" spans="1:6" x14ac:dyDescent="0.25">
      <c r="A7" s="13" t="s">
        <v>153</v>
      </c>
      <c r="B7" s="13"/>
      <c r="C7" s="13"/>
      <c r="D7" s="13"/>
      <c r="E7" s="13"/>
      <c r="F7" s="13"/>
    </row>
    <row r="8" spans="1:6" x14ac:dyDescent="0.25">
      <c r="A8" s="13" t="s">
        <v>154</v>
      </c>
      <c r="B8" s="13"/>
      <c r="C8" s="13"/>
      <c r="D8" s="13"/>
      <c r="E8" s="13"/>
      <c r="F8" s="13"/>
    </row>
    <row r="9" spans="1:6" x14ac:dyDescent="0.25">
      <c r="A9" s="1"/>
      <c r="B9" s="2"/>
    </row>
    <row r="10" spans="1:6" x14ac:dyDescent="0.25">
      <c r="A10" s="1"/>
      <c r="B10" s="2"/>
    </row>
    <row r="11" spans="1:6" x14ac:dyDescent="0.25">
      <c r="A11" s="1"/>
      <c r="B11" s="4" t="s">
        <v>149</v>
      </c>
      <c r="C11" s="15"/>
      <c r="D11" s="15"/>
      <c r="E11" s="15"/>
      <c r="F11" s="15"/>
    </row>
    <row r="12" spans="1:6" x14ac:dyDescent="0.25">
      <c r="A12" s="1"/>
      <c r="B12" s="2"/>
      <c r="E12" s="3"/>
      <c r="F12" s="3"/>
    </row>
    <row r="13" spans="1:6" ht="8.25" customHeight="1" thickBot="1" x14ac:dyDescent="0.3">
      <c r="A13" s="1"/>
      <c r="B13" s="2"/>
    </row>
    <row r="14" spans="1:6" ht="62.25" customHeight="1" thickBot="1" x14ac:dyDescent="0.3">
      <c r="A14" s="16" t="s">
        <v>0</v>
      </c>
      <c r="B14" s="17" t="s">
        <v>1</v>
      </c>
      <c r="C14" s="16" t="s">
        <v>2</v>
      </c>
      <c r="D14" s="16" t="s">
        <v>151</v>
      </c>
      <c r="E14" s="16" t="s">
        <v>158</v>
      </c>
      <c r="F14" s="16" t="s">
        <v>3</v>
      </c>
    </row>
    <row r="15" spans="1:6" ht="30" customHeight="1" x14ac:dyDescent="0.25">
      <c r="A15" s="21" t="s">
        <v>4</v>
      </c>
      <c r="B15" s="22" t="s">
        <v>5</v>
      </c>
      <c r="C15" s="23" t="s">
        <v>6</v>
      </c>
      <c r="D15" s="23">
        <v>2</v>
      </c>
      <c r="E15" s="24"/>
      <c r="F15" s="25">
        <f>D15*E15</f>
        <v>0</v>
      </c>
    </row>
    <row r="16" spans="1:6" ht="30" customHeight="1" x14ac:dyDescent="0.25">
      <c r="A16" s="26" t="s">
        <v>7</v>
      </c>
      <c r="B16" s="18" t="s">
        <v>8</v>
      </c>
      <c r="C16" s="18" t="s">
        <v>9</v>
      </c>
      <c r="D16" s="19">
        <v>250</v>
      </c>
      <c r="E16" s="20"/>
      <c r="F16" s="27">
        <f t="shared" ref="F16:F53" si="0">D16*E16</f>
        <v>0</v>
      </c>
    </row>
    <row r="17" spans="1:6" ht="30" customHeight="1" x14ac:dyDescent="0.25">
      <c r="A17" s="26" t="s">
        <v>10</v>
      </c>
      <c r="B17" s="18" t="s">
        <v>11</v>
      </c>
      <c r="C17" s="18" t="s">
        <v>12</v>
      </c>
      <c r="D17" s="19">
        <v>10</v>
      </c>
      <c r="E17" s="20"/>
      <c r="F17" s="27">
        <f t="shared" si="0"/>
        <v>0</v>
      </c>
    </row>
    <row r="18" spans="1:6" ht="30" customHeight="1" x14ac:dyDescent="0.25">
      <c r="A18" s="26" t="s">
        <v>13</v>
      </c>
      <c r="B18" s="18" t="s">
        <v>14</v>
      </c>
      <c r="C18" s="18" t="s">
        <v>15</v>
      </c>
      <c r="D18" s="19">
        <v>1</v>
      </c>
      <c r="E18" s="20"/>
      <c r="F18" s="27">
        <f t="shared" si="0"/>
        <v>0</v>
      </c>
    </row>
    <row r="19" spans="1:6" ht="30" customHeight="1" x14ac:dyDescent="0.25">
      <c r="A19" s="26" t="s">
        <v>16</v>
      </c>
      <c r="B19" s="18" t="s">
        <v>17</v>
      </c>
      <c r="C19" s="18" t="s">
        <v>15</v>
      </c>
      <c r="D19" s="19">
        <v>15</v>
      </c>
      <c r="E19" s="20"/>
      <c r="F19" s="27">
        <f t="shared" si="0"/>
        <v>0</v>
      </c>
    </row>
    <row r="20" spans="1:6" ht="30" customHeight="1" x14ac:dyDescent="0.25">
      <c r="A20" s="26" t="s">
        <v>18</v>
      </c>
      <c r="B20" s="18" t="s">
        <v>19</v>
      </c>
      <c r="C20" s="18" t="s">
        <v>20</v>
      </c>
      <c r="D20" s="19">
        <v>500</v>
      </c>
      <c r="E20" s="20"/>
      <c r="F20" s="27">
        <f t="shared" si="0"/>
        <v>0</v>
      </c>
    </row>
    <row r="21" spans="1:6" ht="30" customHeight="1" x14ac:dyDescent="0.25">
      <c r="A21" s="26" t="s">
        <v>21</v>
      </c>
      <c r="B21" s="18" t="s">
        <v>22</v>
      </c>
      <c r="C21" s="18" t="s">
        <v>20</v>
      </c>
      <c r="D21" s="19">
        <v>40</v>
      </c>
      <c r="E21" s="20"/>
      <c r="F21" s="27">
        <f t="shared" si="0"/>
        <v>0</v>
      </c>
    </row>
    <row r="22" spans="1:6" ht="30" customHeight="1" x14ac:dyDescent="0.25">
      <c r="A22" s="26" t="s">
        <v>23</v>
      </c>
      <c r="B22" s="18" t="s">
        <v>24</v>
      </c>
      <c r="C22" s="18" t="s">
        <v>20</v>
      </c>
      <c r="D22" s="19">
        <v>30</v>
      </c>
      <c r="E22" s="20"/>
      <c r="F22" s="27">
        <f t="shared" si="0"/>
        <v>0</v>
      </c>
    </row>
    <row r="23" spans="1:6" ht="30" customHeight="1" x14ac:dyDescent="0.25">
      <c r="A23" s="26" t="s">
        <v>25</v>
      </c>
      <c r="B23" s="18" t="s">
        <v>26</v>
      </c>
      <c r="C23" s="18" t="s">
        <v>20</v>
      </c>
      <c r="D23" s="19">
        <v>10</v>
      </c>
      <c r="E23" s="20"/>
      <c r="F23" s="27">
        <f t="shared" si="0"/>
        <v>0</v>
      </c>
    </row>
    <row r="24" spans="1:6" ht="30" customHeight="1" x14ac:dyDescent="0.25">
      <c r="A24" s="26" t="s">
        <v>27</v>
      </c>
      <c r="B24" s="18" t="s">
        <v>28</v>
      </c>
      <c r="C24" s="18" t="s">
        <v>20</v>
      </c>
      <c r="D24" s="19">
        <v>20</v>
      </c>
      <c r="E24" s="20"/>
      <c r="F24" s="27">
        <f t="shared" si="0"/>
        <v>0</v>
      </c>
    </row>
    <row r="25" spans="1:6" ht="30" customHeight="1" x14ac:dyDescent="0.25">
      <c r="A25" s="26" t="s">
        <v>29</v>
      </c>
      <c r="B25" s="18" t="s">
        <v>30</v>
      </c>
      <c r="C25" s="18" t="s">
        <v>31</v>
      </c>
      <c r="D25" s="19">
        <v>10</v>
      </c>
      <c r="E25" s="20"/>
      <c r="F25" s="27">
        <f t="shared" si="0"/>
        <v>0</v>
      </c>
    </row>
    <row r="26" spans="1:6" ht="30" customHeight="1" x14ac:dyDescent="0.25">
      <c r="A26" s="26" t="s">
        <v>32</v>
      </c>
      <c r="B26" s="18" t="s">
        <v>33</v>
      </c>
      <c r="C26" s="18" t="s">
        <v>31</v>
      </c>
      <c r="D26" s="19">
        <v>10</v>
      </c>
      <c r="E26" s="20"/>
      <c r="F26" s="27">
        <f t="shared" si="0"/>
        <v>0</v>
      </c>
    </row>
    <row r="27" spans="1:6" ht="30" customHeight="1" x14ac:dyDescent="0.25">
      <c r="A27" s="26" t="s">
        <v>34</v>
      </c>
      <c r="B27" s="18" t="s">
        <v>35</v>
      </c>
      <c r="C27" s="18" t="s">
        <v>31</v>
      </c>
      <c r="D27" s="19">
        <v>10</v>
      </c>
      <c r="E27" s="20"/>
      <c r="F27" s="27">
        <f t="shared" si="0"/>
        <v>0</v>
      </c>
    </row>
    <row r="28" spans="1:6" ht="30" customHeight="1" x14ac:dyDescent="0.25">
      <c r="A28" s="26" t="s">
        <v>36</v>
      </c>
      <c r="B28" s="18" t="s">
        <v>37</v>
      </c>
      <c r="C28" s="18" t="s">
        <v>20</v>
      </c>
      <c r="D28" s="19">
        <v>10</v>
      </c>
      <c r="E28" s="20"/>
      <c r="F28" s="27">
        <f t="shared" si="0"/>
        <v>0</v>
      </c>
    </row>
    <row r="29" spans="1:6" ht="30" customHeight="1" x14ac:dyDescent="0.25">
      <c r="A29" s="26" t="s">
        <v>38</v>
      </c>
      <c r="B29" s="18" t="s">
        <v>39</v>
      </c>
      <c r="C29" s="18" t="s">
        <v>40</v>
      </c>
      <c r="D29" s="19">
        <v>1</v>
      </c>
      <c r="E29" s="20"/>
      <c r="F29" s="27">
        <f t="shared" si="0"/>
        <v>0</v>
      </c>
    </row>
    <row r="30" spans="1:6" ht="30" customHeight="1" x14ac:dyDescent="0.25">
      <c r="A30" s="26" t="s">
        <v>41</v>
      </c>
      <c r="B30" s="18" t="s">
        <v>42</v>
      </c>
      <c r="C30" s="18" t="s">
        <v>43</v>
      </c>
      <c r="D30" s="19">
        <v>1</v>
      </c>
      <c r="E30" s="20"/>
      <c r="F30" s="27">
        <f t="shared" si="0"/>
        <v>0</v>
      </c>
    </row>
    <row r="31" spans="1:6" ht="30" customHeight="1" x14ac:dyDescent="0.25">
      <c r="A31" s="26" t="s">
        <v>44</v>
      </c>
      <c r="B31" s="18" t="s">
        <v>45</v>
      </c>
      <c r="C31" s="18" t="s">
        <v>20</v>
      </c>
      <c r="D31" s="19">
        <v>50</v>
      </c>
      <c r="E31" s="20"/>
      <c r="F31" s="27">
        <f t="shared" si="0"/>
        <v>0</v>
      </c>
    </row>
    <row r="32" spans="1:6" ht="30" customHeight="1" x14ac:dyDescent="0.25">
      <c r="A32" s="26" t="s">
        <v>46</v>
      </c>
      <c r="B32" s="18" t="s">
        <v>47</v>
      </c>
      <c r="C32" s="18" t="s">
        <v>48</v>
      </c>
      <c r="D32" s="19">
        <v>5</v>
      </c>
      <c r="E32" s="20"/>
      <c r="F32" s="27">
        <f t="shared" si="0"/>
        <v>0</v>
      </c>
    </row>
    <row r="33" spans="1:6" ht="30" customHeight="1" x14ac:dyDescent="0.25">
      <c r="A33" s="26" t="s">
        <v>49</v>
      </c>
      <c r="B33" s="18" t="s">
        <v>50</v>
      </c>
      <c r="C33" s="18" t="s">
        <v>20</v>
      </c>
      <c r="D33" s="19">
        <v>20</v>
      </c>
      <c r="E33" s="20"/>
      <c r="F33" s="27">
        <f t="shared" si="0"/>
        <v>0</v>
      </c>
    </row>
    <row r="34" spans="1:6" ht="30" customHeight="1" x14ac:dyDescent="0.25">
      <c r="A34" s="26" t="s">
        <v>51</v>
      </c>
      <c r="B34" s="18" t="s">
        <v>52</v>
      </c>
      <c r="C34" s="18" t="s">
        <v>20</v>
      </c>
      <c r="D34" s="19">
        <v>10</v>
      </c>
      <c r="E34" s="20"/>
      <c r="F34" s="27">
        <f t="shared" si="0"/>
        <v>0</v>
      </c>
    </row>
    <row r="35" spans="1:6" ht="30" customHeight="1" x14ac:dyDescent="0.25">
      <c r="A35" s="26" t="s">
        <v>53</v>
      </c>
      <c r="B35" s="18" t="s">
        <v>54</v>
      </c>
      <c r="C35" s="18" t="s">
        <v>20</v>
      </c>
      <c r="D35" s="19">
        <v>10</v>
      </c>
      <c r="E35" s="20"/>
      <c r="F35" s="27">
        <f t="shared" si="0"/>
        <v>0</v>
      </c>
    </row>
    <row r="36" spans="1:6" ht="30" customHeight="1" x14ac:dyDescent="0.25">
      <c r="A36" s="26" t="s">
        <v>55</v>
      </c>
      <c r="B36" s="18" t="s">
        <v>56</v>
      </c>
      <c r="C36" s="18" t="s">
        <v>57</v>
      </c>
      <c r="D36" s="19">
        <v>30</v>
      </c>
      <c r="E36" s="20"/>
      <c r="F36" s="27">
        <f t="shared" si="0"/>
        <v>0</v>
      </c>
    </row>
    <row r="37" spans="1:6" ht="30" customHeight="1" x14ac:dyDescent="0.25">
      <c r="A37" s="26" t="s">
        <v>58</v>
      </c>
      <c r="B37" s="18" t="s">
        <v>59</v>
      </c>
      <c r="C37" s="18" t="s">
        <v>43</v>
      </c>
      <c r="D37" s="19">
        <v>20</v>
      </c>
      <c r="E37" s="20"/>
      <c r="F37" s="27">
        <f t="shared" si="0"/>
        <v>0</v>
      </c>
    </row>
    <row r="38" spans="1:6" ht="30" customHeight="1" x14ac:dyDescent="0.25">
      <c r="A38" s="26" t="s">
        <v>60</v>
      </c>
      <c r="B38" s="18" t="s">
        <v>61</v>
      </c>
      <c r="C38" s="18" t="s">
        <v>20</v>
      </c>
      <c r="D38" s="19">
        <v>5</v>
      </c>
      <c r="E38" s="20"/>
      <c r="F38" s="27">
        <f t="shared" si="0"/>
        <v>0</v>
      </c>
    </row>
    <row r="39" spans="1:6" ht="30" customHeight="1" x14ac:dyDescent="0.25">
      <c r="A39" s="26" t="s">
        <v>62</v>
      </c>
      <c r="B39" s="18" t="s">
        <v>63</v>
      </c>
      <c r="C39" s="18" t="s">
        <v>20</v>
      </c>
      <c r="D39" s="19">
        <v>5</v>
      </c>
      <c r="E39" s="20"/>
      <c r="F39" s="27">
        <f t="shared" si="0"/>
        <v>0</v>
      </c>
    </row>
    <row r="40" spans="1:6" ht="30" customHeight="1" x14ac:dyDescent="0.25">
      <c r="A40" s="26" t="s">
        <v>64</v>
      </c>
      <c r="B40" s="18" t="s">
        <v>65</v>
      </c>
      <c r="C40" s="18" t="s">
        <v>20</v>
      </c>
      <c r="D40" s="19">
        <v>40</v>
      </c>
      <c r="E40" s="20"/>
      <c r="F40" s="27">
        <f t="shared" si="0"/>
        <v>0</v>
      </c>
    </row>
    <row r="41" spans="1:6" ht="30" customHeight="1" x14ac:dyDescent="0.25">
      <c r="A41" s="26" t="s">
        <v>66</v>
      </c>
      <c r="B41" s="18" t="s">
        <v>161</v>
      </c>
      <c r="C41" s="18" t="s">
        <v>20</v>
      </c>
      <c r="D41" s="19">
        <v>10</v>
      </c>
      <c r="E41" s="20"/>
      <c r="F41" s="27">
        <f t="shared" si="0"/>
        <v>0</v>
      </c>
    </row>
    <row r="42" spans="1:6" ht="30" customHeight="1" x14ac:dyDescent="0.25">
      <c r="A42" s="26" t="s">
        <v>67</v>
      </c>
      <c r="B42" s="18" t="s">
        <v>68</v>
      </c>
      <c r="C42" s="18" t="s">
        <v>20</v>
      </c>
      <c r="D42" s="19">
        <v>30</v>
      </c>
      <c r="E42" s="20"/>
      <c r="F42" s="27">
        <f t="shared" si="0"/>
        <v>0</v>
      </c>
    </row>
    <row r="43" spans="1:6" ht="30" customHeight="1" x14ac:dyDescent="0.25">
      <c r="A43" s="26" t="s">
        <v>69</v>
      </c>
      <c r="B43" s="18" t="s">
        <v>70</v>
      </c>
      <c r="C43" s="18" t="s">
        <v>20</v>
      </c>
      <c r="D43" s="19">
        <v>20</v>
      </c>
      <c r="E43" s="20"/>
      <c r="F43" s="27">
        <f t="shared" si="0"/>
        <v>0</v>
      </c>
    </row>
    <row r="44" spans="1:6" ht="30" customHeight="1" x14ac:dyDescent="0.25">
      <c r="A44" s="26" t="s">
        <v>71</v>
      </c>
      <c r="B44" s="18" t="s">
        <v>72</v>
      </c>
      <c r="C44" s="18" t="s">
        <v>20</v>
      </c>
      <c r="D44" s="19">
        <v>5</v>
      </c>
      <c r="E44" s="20"/>
      <c r="F44" s="27">
        <f t="shared" si="0"/>
        <v>0</v>
      </c>
    </row>
    <row r="45" spans="1:6" ht="30" customHeight="1" x14ac:dyDescent="0.25">
      <c r="A45" s="26" t="s">
        <v>73</v>
      </c>
      <c r="B45" s="18" t="s">
        <v>74</v>
      </c>
      <c r="C45" s="18" t="s">
        <v>20</v>
      </c>
      <c r="D45" s="19">
        <v>2</v>
      </c>
      <c r="E45" s="20"/>
      <c r="F45" s="27">
        <f t="shared" si="0"/>
        <v>0</v>
      </c>
    </row>
    <row r="46" spans="1:6" ht="30" customHeight="1" x14ac:dyDescent="0.25">
      <c r="A46" s="26" t="s">
        <v>75</v>
      </c>
      <c r="B46" s="18" t="s">
        <v>76</v>
      </c>
      <c r="C46" s="18" t="s">
        <v>20</v>
      </c>
      <c r="D46" s="19">
        <v>5</v>
      </c>
      <c r="E46" s="20"/>
      <c r="F46" s="27">
        <f t="shared" si="0"/>
        <v>0</v>
      </c>
    </row>
    <row r="47" spans="1:6" ht="30" customHeight="1" x14ac:dyDescent="0.25">
      <c r="A47" s="26" t="s">
        <v>77</v>
      </c>
      <c r="B47" s="18" t="s">
        <v>78</v>
      </c>
      <c r="C47" s="18" t="s">
        <v>79</v>
      </c>
      <c r="D47" s="19">
        <v>2</v>
      </c>
      <c r="E47" s="20"/>
      <c r="F47" s="27">
        <f t="shared" si="0"/>
        <v>0</v>
      </c>
    </row>
    <row r="48" spans="1:6" ht="30" customHeight="1" x14ac:dyDescent="0.25">
      <c r="A48" s="26" t="s">
        <v>80</v>
      </c>
      <c r="B48" s="18" t="s">
        <v>81</v>
      </c>
      <c r="C48" s="18" t="s">
        <v>82</v>
      </c>
      <c r="D48" s="19">
        <v>1</v>
      </c>
      <c r="E48" s="20"/>
      <c r="F48" s="27">
        <f t="shared" si="0"/>
        <v>0</v>
      </c>
    </row>
    <row r="49" spans="1:6" ht="30" customHeight="1" x14ac:dyDescent="0.25">
      <c r="A49" s="26" t="s">
        <v>83</v>
      </c>
      <c r="B49" s="18" t="s">
        <v>84</v>
      </c>
      <c r="C49" s="18" t="s">
        <v>85</v>
      </c>
      <c r="D49" s="19">
        <v>2</v>
      </c>
      <c r="E49" s="20"/>
      <c r="F49" s="27">
        <f t="shared" si="0"/>
        <v>0</v>
      </c>
    </row>
    <row r="50" spans="1:6" ht="30" customHeight="1" x14ac:dyDescent="0.25">
      <c r="A50" s="26" t="s">
        <v>86</v>
      </c>
      <c r="B50" s="18" t="s">
        <v>87</v>
      </c>
      <c r="C50" s="18" t="s">
        <v>20</v>
      </c>
      <c r="D50" s="19">
        <v>30</v>
      </c>
      <c r="E50" s="20"/>
      <c r="F50" s="27">
        <f t="shared" si="0"/>
        <v>0</v>
      </c>
    </row>
    <row r="51" spans="1:6" ht="30" customHeight="1" x14ac:dyDescent="0.25">
      <c r="A51" s="26" t="s">
        <v>88</v>
      </c>
      <c r="B51" s="18" t="s">
        <v>89</v>
      </c>
      <c r="C51" s="18" t="s">
        <v>15</v>
      </c>
      <c r="D51" s="19">
        <v>3</v>
      </c>
      <c r="E51" s="20"/>
      <c r="F51" s="27">
        <f t="shared" si="0"/>
        <v>0</v>
      </c>
    </row>
    <row r="52" spans="1:6" ht="30" customHeight="1" x14ac:dyDescent="0.25">
      <c r="A52" s="26" t="s">
        <v>90</v>
      </c>
      <c r="B52" s="18" t="s">
        <v>91</v>
      </c>
      <c r="C52" s="18" t="s">
        <v>15</v>
      </c>
      <c r="D52" s="19">
        <v>5</v>
      </c>
      <c r="E52" s="20"/>
      <c r="F52" s="27">
        <f t="shared" si="0"/>
        <v>0</v>
      </c>
    </row>
    <row r="53" spans="1:6" ht="30" customHeight="1" x14ac:dyDescent="0.25">
      <c r="A53" s="26" t="s">
        <v>92</v>
      </c>
      <c r="B53" s="18" t="s">
        <v>93</v>
      </c>
      <c r="C53" s="18" t="s">
        <v>15</v>
      </c>
      <c r="D53" s="19">
        <v>1</v>
      </c>
      <c r="E53" s="20"/>
      <c r="F53" s="27">
        <f t="shared" si="0"/>
        <v>0</v>
      </c>
    </row>
    <row r="54" spans="1:6" ht="30" customHeight="1" x14ac:dyDescent="0.25">
      <c r="A54" s="26" t="s">
        <v>94</v>
      </c>
      <c r="B54" s="18" t="s">
        <v>162</v>
      </c>
      <c r="C54" s="18" t="s">
        <v>20</v>
      </c>
      <c r="D54" s="19">
        <v>10</v>
      </c>
      <c r="E54" s="20"/>
      <c r="F54" s="27">
        <f>D54*E54</f>
        <v>0</v>
      </c>
    </row>
    <row r="55" spans="1:6" ht="30" customHeight="1" x14ac:dyDescent="0.25">
      <c r="A55" s="26" t="s">
        <v>95</v>
      </c>
      <c r="B55" s="18" t="s">
        <v>96</v>
      </c>
      <c r="C55" s="18" t="s">
        <v>20</v>
      </c>
      <c r="D55" s="19">
        <v>20</v>
      </c>
      <c r="E55" s="20"/>
      <c r="F55" s="27">
        <f t="shared" ref="F55:F80" si="1">D55*E55</f>
        <v>0</v>
      </c>
    </row>
    <row r="56" spans="1:6" ht="30" customHeight="1" x14ac:dyDescent="0.25">
      <c r="A56" s="26" t="s">
        <v>97</v>
      </c>
      <c r="B56" s="18" t="s">
        <v>98</v>
      </c>
      <c r="C56" s="18" t="s">
        <v>57</v>
      </c>
      <c r="D56" s="19">
        <v>20</v>
      </c>
      <c r="E56" s="20"/>
      <c r="F56" s="27">
        <f t="shared" si="1"/>
        <v>0</v>
      </c>
    </row>
    <row r="57" spans="1:6" ht="30" customHeight="1" x14ac:dyDescent="0.25">
      <c r="A57" s="26" t="s">
        <v>99</v>
      </c>
      <c r="B57" s="18" t="s">
        <v>100</v>
      </c>
      <c r="C57" s="18" t="s">
        <v>20</v>
      </c>
      <c r="D57" s="19">
        <v>2000</v>
      </c>
      <c r="E57" s="20"/>
      <c r="F57" s="27">
        <f t="shared" si="1"/>
        <v>0</v>
      </c>
    </row>
    <row r="58" spans="1:6" ht="30" customHeight="1" x14ac:dyDescent="0.25">
      <c r="A58" s="26" t="s">
        <v>101</v>
      </c>
      <c r="B58" s="18" t="s">
        <v>102</v>
      </c>
      <c r="C58" s="18" t="s">
        <v>20</v>
      </c>
      <c r="D58" s="19">
        <v>2000</v>
      </c>
      <c r="E58" s="20"/>
      <c r="F58" s="27">
        <f t="shared" si="1"/>
        <v>0</v>
      </c>
    </row>
    <row r="59" spans="1:6" ht="30" customHeight="1" x14ac:dyDescent="0.25">
      <c r="A59" s="26" t="s">
        <v>103</v>
      </c>
      <c r="B59" s="18" t="s">
        <v>104</v>
      </c>
      <c r="C59" s="18" t="s">
        <v>20</v>
      </c>
      <c r="D59" s="19">
        <v>2</v>
      </c>
      <c r="E59" s="20"/>
      <c r="F59" s="27">
        <f t="shared" si="1"/>
        <v>0</v>
      </c>
    </row>
    <row r="60" spans="1:6" ht="30" customHeight="1" x14ac:dyDescent="0.25">
      <c r="A60" s="26" t="s">
        <v>105</v>
      </c>
      <c r="B60" s="18" t="s">
        <v>106</v>
      </c>
      <c r="C60" s="18" t="s">
        <v>57</v>
      </c>
      <c r="D60" s="19">
        <v>60</v>
      </c>
      <c r="E60" s="20"/>
      <c r="F60" s="27">
        <f t="shared" si="1"/>
        <v>0</v>
      </c>
    </row>
    <row r="61" spans="1:6" ht="30" customHeight="1" x14ac:dyDescent="0.25">
      <c r="A61" s="26" t="s">
        <v>107</v>
      </c>
      <c r="B61" s="18" t="s">
        <v>108</v>
      </c>
      <c r="C61" s="18" t="s">
        <v>20</v>
      </c>
      <c r="D61" s="19">
        <v>20</v>
      </c>
      <c r="E61" s="20"/>
      <c r="F61" s="27">
        <f t="shared" si="1"/>
        <v>0</v>
      </c>
    </row>
    <row r="62" spans="1:6" ht="30" customHeight="1" x14ac:dyDescent="0.25">
      <c r="A62" s="26" t="s">
        <v>109</v>
      </c>
      <c r="B62" s="18" t="s">
        <v>159</v>
      </c>
      <c r="C62" s="18" t="s">
        <v>20</v>
      </c>
      <c r="D62" s="19">
        <v>15</v>
      </c>
      <c r="E62" s="20"/>
      <c r="F62" s="27">
        <f t="shared" si="1"/>
        <v>0</v>
      </c>
    </row>
    <row r="63" spans="1:6" ht="30" customHeight="1" x14ac:dyDescent="0.25">
      <c r="A63" s="26" t="s">
        <v>110</v>
      </c>
      <c r="B63" s="18" t="s">
        <v>111</v>
      </c>
      <c r="C63" s="18" t="s">
        <v>112</v>
      </c>
      <c r="D63" s="19">
        <v>1</v>
      </c>
      <c r="E63" s="20"/>
      <c r="F63" s="27">
        <f t="shared" si="1"/>
        <v>0</v>
      </c>
    </row>
    <row r="64" spans="1:6" ht="30" customHeight="1" x14ac:dyDescent="0.25">
      <c r="A64" s="26" t="s">
        <v>113</v>
      </c>
      <c r="B64" s="18" t="s">
        <v>114</v>
      </c>
      <c r="C64" s="18" t="s">
        <v>20</v>
      </c>
      <c r="D64" s="19">
        <v>20</v>
      </c>
      <c r="E64" s="20"/>
      <c r="F64" s="27">
        <f t="shared" si="1"/>
        <v>0</v>
      </c>
    </row>
    <row r="65" spans="1:6" ht="30" customHeight="1" x14ac:dyDescent="0.25">
      <c r="A65" s="26" t="s">
        <v>115</v>
      </c>
      <c r="B65" s="18" t="s">
        <v>160</v>
      </c>
      <c r="C65" s="18" t="s">
        <v>20</v>
      </c>
      <c r="D65" s="19">
        <v>200</v>
      </c>
      <c r="E65" s="20"/>
      <c r="F65" s="27">
        <f t="shared" si="1"/>
        <v>0</v>
      </c>
    </row>
    <row r="66" spans="1:6" ht="30" customHeight="1" x14ac:dyDescent="0.25">
      <c r="A66" s="26" t="s">
        <v>116</v>
      </c>
      <c r="B66" s="18" t="s">
        <v>117</v>
      </c>
      <c r="C66" s="18" t="s">
        <v>20</v>
      </c>
      <c r="D66" s="19">
        <v>5</v>
      </c>
      <c r="E66" s="20"/>
      <c r="F66" s="27">
        <f t="shared" si="1"/>
        <v>0</v>
      </c>
    </row>
    <row r="67" spans="1:6" ht="30" customHeight="1" x14ac:dyDescent="0.25">
      <c r="A67" s="26" t="s">
        <v>118</v>
      </c>
      <c r="B67" s="18" t="s">
        <v>119</v>
      </c>
      <c r="C67" s="18" t="s">
        <v>57</v>
      </c>
      <c r="D67" s="19">
        <v>1</v>
      </c>
      <c r="E67" s="20"/>
      <c r="F67" s="27">
        <f t="shared" si="1"/>
        <v>0</v>
      </c>
    </row>
    <row r="68" spans="1:6" ht="30" customHeight="1" x14ac:dyDescent="0.25">
      <c r="A68" s="26" t="s">
        <v>120</v>
      </c>
      <c r="B68" s="18" t="s">
        <v>121</v>
      </c>
      <c r="C68" s="18" t="s">
        <v>20</v>
      </c>
      <c r="D68" s="19">
        <v>5</v>
      </c>
      <c r="E68" s="20"/>
      <c r="F68" s="27">
        <f t="shared" si="1"/>
        <v>0</v>
      </c>
    </row>
    <row r="69" spans="1:6" ht="30" customHeight="1" x14ac:dyDescent="0.25">
      <c r="A69" s="26" t="s">
        <v>122</v>
      </c>
      <c r="B69" s="18" t="s">
        <v>123</v>
      </c>
      <c r="C69" s="18" t="s">
        <v>20</v>
      </c>
      <c r="D69" s="19">
        <v>2</v>
      </c>
      <c r="E69" s="20"/>
      <c r="F69" s="27">
        <f t="shared" si="1"/>
        <v>0</v>
      </c>
    </row>
    <row r="70" spans="1:6" ht="30" customHeight="1" x14ac:dyDescent="0.25">
      <c r="A70" s="26" t="s">
        <v>124</v>
      </c>
      <c r="B70" s="18" t="s">
        <v>125</v>
      </c>
      <c r="C70" s="18" t="s">
        <v>20</v>
      </c>
      <c r="D70" s="19">
        <v>2</v>
      </c>
      <c r="E70" s="20"/>
      <c r="F70" s="27">
        <f t="shared" si="1"/>
        <v>0</v>
      </c>
    </row>
    <row r="71" spans="1:6" ht="30" customHeight="1" x14ac:dyDescent="0.25">
      <c r="A71" s="26" t="s">
        <v>126</v>
      </c>
      <c r="B71" s="18" t="s">
        <v>127</v>
      </c>
      <c r="C71" s="18" t="s">
        <v>57</v>
      </c>
      <c r="D71" s="19">
        <v>1</v>
      </c>
      <c r="E71" s="20"/>
      <c r="F71" s="27">
        <f t="shared" si="1"/>
        <v>0</v>
      </c>
    </row>
    <row r="72" spans="1:6" ht="30" customHeight="1" x14ac:dyDescent="0.25">
      <c r="A72" s="26" t="s">
        <v>128</v>
      </c>
      <c r="B72" s="18" t="s">
        <v>129</v>
      </c>
      <c r="C72" s="18" t="s">
        <v>20</v>
      </c>
      <c r="D72" s="19">
        <v>2</v>
      </c>
      <c r="E72" s="20"/>
      <c r="F72" s="27">
        <f t="shared" si="1"/>
        <v>0</v>
      </c>
    </row>
    <row r="73" spans="1:6" ht="30" customHeight="1" x14ac:dyDescent="0.25">
      <c r="A73" s="26" t="s">
        <v>130</v>
      </c>
      <c r="B73" s="18" t="s">
        <v>131</v>
      </c>
      <c r="C73" s="18" t="s">
        <v>20</v>
      </c>
      <c r="D73" s="19">
        <v>8</v>
      </c>
      <c r="E73" s="20"/>
      <c r="F73" s="27">
        <f t="shared" si="1"/>
        <v>0</v>
      </c>
    </row>
    <row r="74" spans="1:6" ht="30" customHeight="1" x14ac:dyDescent="0.25">
      <c r="A74" s="26" t="s">
        <v>132</v>
      </c>
      <c r="B74" s="18" t="s">
        <v>133</v>
      </c>
      <c r="C74" s="18" t="s">
        <v>57</v>
      </c>
      <c r="D74" s="19">
        <v>50</v>
      </c>
      <c r="E74" s="20"/>
      <c r="F74" s="27">
        <f t="shared" si="1"/>
        <v>0</v>
      </c>
    </row>
    <row r="75" spans="1:6" ht="30" customHeight="1" x14ac:dyDescent="0.25">
      <c r="A75" s="26" t="s">
        <v>134</v>
      </c>
      <c r="B75" s="18" t="s">
        <v>135</v>
      </c>
      <c r="C75" s="18" t="s">
        <v>57</v>
      </c>
      <c r="D75" s="19">
        <v>2</v>
      </c>
      <c r="E75" s="20"/>
      <c r="F75" s="27">
        <f t="shared" si="1"/>
        <v>0</v>
      </c>
    </row>
    <row r="76" spans="1:6" ht="30" customHeight="1" x14ac:dyDescent="0.25">
      <c r="A76" s="26" t="s">
        <v>136</v>
      </c>
      <c r="B76" s="18" t="s">
        <v>137</v>
      </c>
      <c r="C76" s="18" t="s">
        <v>57</v>
      </c>
      <c r="D76" s="19">
        <v>15</v>
      </c>
      <c r="E76" s="20"/>
      <c r="F76" s="27">
        <f t="shared" si="1"/>
        <v>0</v>
      </c>
    </row>
    <row r="77" spans="1:6" ht="30" customHeight="1" x14ac:dyDescent="0.25">
      <c r="A77" s="26" t="s">
        <v>138</v>
      </c>
      <c r="B77" s="18" t="s">
        <v>139</v>
      </c>
      <c r="C77" s="18" t="s">
        <v>57</v>
      </c>
      <c r="D77" s="19">
        <v>10</v>
      </c>
      <c r="E77" s="20"/>
      <c r="F77" s="27">
        <f t="shared" si="1"/>
        <v>0</v>
      </c>
    </row>
    <row r="78" spans="1:6" ht="30" customHeight="1" x14ac:dyDescent="0.25">
      <c r="A78" s="26" t="s">
        <v>140</v>
      </c>
      <c r="B78" s="18" t="s">
        <v>141</v>
      </c>
      <c r="C78" s="18" t="s">
        <v>57</v>
      </c>
      <c r="D78" s="19">
        <v>500</v>
      </c>
      <c r="E78" s="20"/>
      <c r="F78" s="27">
        <f t="shared" si="1"/>
        <v>0</v>
      </c>
    </row>
    <row r="79" spans="1:6" ht="30" customHeight="1" x14ac:dyDescent="0.25">
      <c r="A79" s="26" t="s">
        <v>142</v>
      </c>
      <c r="B79" s="18" t="s">
        <v>143</v>
      </c>
      <c r="C79" s="18" t="s">
        <v>57</v>
      </c>
      <c r="D79" s="19">
        <v>500</v>
      </c>
      <c r="E79" s="20"/>
      <c r="F79" s="27">
        <f t="shared" si="1"/>
        <v>0</v>
      </c>
    </row>
    <row r="80" spans="1:6" ht="30" customHeight="1" thickBot="1" x14ac:dyDescent="0.3">
      <c r="A80" s="28" t="s">
        <v>144</v>
      </c>
      <c r="B80" s="29" t="s">
        <v>145</v>
      </c>
      <c r="C80" s="29" t="s">
        <v>57</v>
      </c>
      <c r="D80" s="30">
        <v>5</v>
      </c>
      <c r="E80" s="31"/>
      <c r="F80" s="32">
        <f t="shared" si="1"/>
        <v>0</v>
      </c>
    </row>
    <row r="82" spans="1:6" ht="15.75" x14ac:dyDescent="0.25">
      <c r="D82" s="10" t="s">
        <v>3</v>
      </c>
      <c r="E82" s="10"/>
      <c r="F82" s="7">
        <f>SUM(F15:F80)</f>
        <v>0</v>
      </c>
    </row>
    <row r="83" spans="1:6" ht="16.5" thickBot="1" x14ac:dyDescent="0.3">
      <c r="A83" s="6"/>
      <c r="B83" s="6"/>
      <c r="C83" s="6"/>
      <c r="D83" s="11" t="s">
        <v>155</v>
      </c>
      <c r="E83" s="11"/>
      <c r="F83" s="8">
        <f>F82*0.25</f>
        <v>0</v>
      </c>
    </row>
    <row r="84" spans="1:6" ht="16.5" thickTop="1" x14ac:dyDescent="0.25">
      <c r="D84" s="10" t="s">
        <v>156</v>
      </c>
      <c r="E84" s="10"/>
      <c r="F84" s="7">
        <f>SUM(F82:F83)</f>
        <v>0</v>
      </c>
    </row>
    <row r="88" spans="1:6" x14ac:dyDescent="0.25">
      <c r="B88" t="s">
        <v>157</v>
      </c>
    </row>
    <row r="89" spans="1:6" x14ac:dyDescent="0.25">
      <c r="B89" s="9"/>
      <c r="C89" s="9"/>
    </row>
    <row r="90" spans="1:6" x14ac:dyDescent="0.25">
      <c r="B90" s="9"/>
      <c r="C90" s="9"/>
    </row>
    <row r="91" spans="1:6" x14ac:dyDescent="0.25">
      <c r="B91" s="9"/>
      <c r="C91" s="9"/>
    </row>
  </sheetData>
  <mergeCells count="9">
    <mergeCell ref="B3:C3"/>
    <mergeCell ref="C11:F11"/>
    <mergeCell ref="B89:C91"/>
    <mergeCell ref="D82:E82"/>
    <mergeCell ref="D83:E83"/>
    <mergeCell ref="D84:E84"/>
    <mergeCell ref="A6:F6"/>
    <mergeCell ref="A7:F7"/>
    <mergeCell ref="A8:F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Zec</dc:creator>
  <cp:lastModifiedBy>Suzana Filipan</cp:lastModifiedBy>
  <cp:lastPrinted>2026-04-20T09:46:25Z</cp:lastPrinted>
  <dcterms:created xsi:type="dcterms:W3CDTF">2015-06-05T18:19:34Z</dcterms:created>
  <dcterms:modified xsi:type="dcterms:W3CDTF">2026-04-20T11:09:37Z</dcterms:modified>
</cp:coreProperties>
</file>